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bookViews>
    <workbookView xWindow="0" yWindow="0" windowWidth="19200" windowHeight="109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P8" i="1"/>
  <c r="M5" i="1" l="1"/>
  <c r="P5" i="1"/>
  <c r="B21" i="1"/>
  <c r="M12" i="1" l="1"/>
  <c r="P9" i="1"/>
  <c r="M9" i="1"/>
  <c r="C21" i="1"/>
  <c r="D21" i="1"/>
  <c r="E21" i="1"/>
  <c r="F21" i="1"/>
  <c r="G21" i="1"/>
  <c r="H21" i="1"/>
  <c r="I21" i="1"/>
  <c r="J21" i="1"/>
  <c r="K21" i="1"/>
  <c r="L21" i="1"/>
  <c r="N21" i="1"/>
  <c r="O21" i="1"/>
  <c r="P6" i="1"/>
  <c r="P7" i="1"/>
  <c r="P10" i="1"/>
  <c r="P11" i="1"/>
  <c r="P12" i="1"/>
  <c r="P13" i="1"/>
  <c r="P14" i="1"/>
  <c r="P15" i="1"/>
  <c r="P16" i="1"/>
  <c r="P17" i="1"/>
  <c r="P18" i="1"/>
  <c r="P19" i="1"/>
  <c r="P20" i="1"/>
  <c r="M6" i="1"/>
  <c r="M7" i="1"/>
  <c r="M10" i="1"/>
  <c r="M11" i="1"/>
  <c r="M13" i="1"/>
  <c r="M14" i="1"/>
  <c r="M15" i="1"/>
  <c r="M16" i="1"/>
  <c r="M17" i="1"/>
  <c r="M18" i="1"/>
  <c r="M19" i="1"/>
  <c r="M20" i="1"/>
  <c r="M21" i="1" l="1"/>
  <c r="P21" i="1"/>
</calcChain>
</file>

<file path=xl/sharedStrings.xml><?xml version="1.0" encoding="utf-8"?>
<sst xmlns="http://schemas.openxmlformats.org/spreadsheetml/2006/main" count="25" uniqueCount="24">
  <si>
    <t>Total</t>
  </si>
  <si>
    <t>Votos a Partido</t>
  </si>
  <si>
    <t>Combinaciones</t>
  </si>
  <si>
    <t>Votos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</si>
  <si>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</si>
  <si>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</si>
  <si>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</si>
  <si>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</si>
  <si>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</si>
  <si>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</si>
  <si>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</si>
  <si>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</si>
  <si>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</si>
  <si>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</si>
  <si>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</si>
  <si>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</si>
  <si>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</si>
  <si>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</si>
  <si>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</si>
  <si>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</si>
  <si>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DISTRITO</t>
  </si>
  <si>
    <t>TOTAL</t>
  </si>
  <si>
    <t>Resultados de Gobernador por Distrito</t>
  </si>
  <si>
    <t>Sumatoria Coalición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</si>
</sst>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/>
      <diagonal/>
    </border>
    <border>
      <left style="medium">
        <color rgb="FF707070"/>
      </left>
      <right style="medium">
        <color rgb="FF707070"/>
      </right>
      <top/>
      <bottom style="medium">
        <color rgb="FF707070"/>
      </bottom>
      <diagonal/>
    </border>
    <border>
      <left/>
      <right/>
      <top style="thick">
        <color rgb="FF707070"/>
      </top>
      <bottom style="medium">
        <color rgb="FF707070"/>
      </bottom>
      <diagonal/>
    </border>
    <border>
      <left/>
      <right style="medium">
        <color rgb="FF707070"/>
      </right>
      <top style="thick">
        <color rgb="FF707070"/>
      </top>
      <bottom style="medium">
        <color rgb="FF707070"/>
      </bottom>
      <diagonal/>
    </border>
    <border>
      <left style="medium">
        <color rgb="FF707070"/>
      </left>
      <right/>
      <top style="thick">
        <color rgb="FF707070"/>
      </top>
      <bottom style="medium">
        <color rgb="FF707070"/>
      </bottom>
      <diagonal/>
    </border>
    <border>
      <left style="medium">
        <color rgb="FF707070"/>
      </left>
      <right style="medium">
        <color rgb="FF707070"/>
      </right>
      <top style="thick">
        <color rgb="FF707070"/>
      </top>
      <bottom style="medium">
        <color rgb="FF70707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707070"/>
      </bottom>
      <diagonal/>
    </border>
    <border>
      <left/>
      <right/>
      <top style="medium">
        <color indexed="64"/>
      </top>
      <bottom style="thick">
        <color rgb="FF70707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707070"/>
      </top>
      <bottom style="medium">
        <color rgb="FF707070"/>
      </bottom>
      <diagonal/>
    </border>
    <border>
      <left style="medium">
        <color indexed="64"/>
      </left>
      <right style="medium">
        <color rgb="FF707070"/>
      </right>
      <top style="medium">
        <color rgb="FF707070"/>
      </top>
      <bottom/>
      <diagonal/>
    </border>
    <border>
      <left style="medium">
        <color rgb="FF70707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707070"/>
      </right>
      <top/>
      <bottom style="medium">
        <color rgb="FF707070"/>
      </bottom>
      <diagonal/>
    </border>
    <border>
      <left style="medium">
        <color rgb="FF707070"/>
      </left>
      <right style="medium">
        <color indexed="64"/>
      </right>
      <top/>
      <bottom style="medium">
        <color rgb="FF707070"/>
      </bottom>
      <diagonal/>
    </border>
    <border>
      <left style="medium">
        <color rgb="FF707070"/>
      </left>
      <right style="medium">
        <color indexed="64"/>
      </right>
      <top style="medium">
        <color rgb="FF707070"/>
      </top>
      <bottom/>
      <diagonal/>
    </border>
    <border>
      <left style="medium">
        <color indexed="64"/>
      </left>
      <right style="medium">
        <color rgb="FF707070"/>
      </right>
      <top style="medium">
        <color rgb="FF707070"/>
      </top>
      <bottom style="medium">
        <color indexed="64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indexed="64"/>
      </bottom>
      <diagonal/>
    </border>
    <border>
      <left style="medium">
        <color rgb="FF707070"/>
      </left>
      <right style="medium">
        <color indexed="64"/>
      </right>
      <top style="medium">
        <color rgb="FF70707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155763</xdr:colOff>
      <xdr:row>2</xdr:row>
      <xdr:rowOff>24094</xdr:rowOff>
    </xdr:from>
    <xdr:to>
      <xdr:col>1</xdr:col>
      <xdr:colOff>537887</xdr:colOff>
      <xdr:row>3</xdr:row>
      <xdr:rowOff>214594</xdr:rowOff>
    </xdr:to>
    <xdr:pic>
      <xdr:nvPicPr>
        <xdr:cNvPr id="262" name="Imagen 261" descr="http://prepbcs.com.mx/media_bcs2015/logos/logo_pan_pr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9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155763</xdr:colOff>
      <xdr:row>2</xdr:row>
      <xdr:rowOff>24094</xdr:rowOff>
    </xdr:from>
    <xdr:to>
      <xdr:col>2</xdr:col>
      <xdr:colOff>537887</xdr:colOff>
      <xdr:row>3</xdr:row>
      <xdr:rowOff>214594</xdr:rowOff>
    </xdr:to>
    <xdr:pic>
      <xdr:nvPicPr>
        <xdr:cNvPr id="263" name="Imagen 262" descr="http://prepbcs.com.mx/media_bcs2015/logos/logo_pri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7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155763</xdr:colOff>
      <xdr:row>2</xdr:row>
      <xdr:rowOff>24094</xdr:rowOff>
    </xdr:from>
    <xdr:to>
      <xdr:col>3</xdr:col>
      <xdr:colOff>537887</xdr:colOff>
      <xdr:row>3</xdr:row>
      <xdr:rowOff>214594</xdr:rowOff>
    </xdr:to>
    <xdr:pic>
      <xdr:nvPicPr>
        <xdr:cNvPr id="264" name="Imagen 263" descr="http://prepbcs.com.mx/media_bcs2015/logos/logo_prd_pt_pmc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5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155763</xdr:colOff>
      <xdr:row>2</xdr:row>
      <xdr:rowOff>24094</xdr:rowOff>
    </xdr:from>
    <xdr:to>
      <xdr:col>4</xdr:col>
      <xdr:colOff>537887</xdr:colOff>
      <xdr:row>3</xdr:row>
      <xdr:rowOff>214594</xdr:rowOff>
    </xdr:to>
    <xdr:pic>
      <xdr:nvPicPr>
        <xdr:cNvPr id="265" name="Imagen 264" descr="http://prepbcs.com.mx/media_bcs2015/logos/logo_pvem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3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155763</xdr:colOff>
      <xdr:row>2</xdr:row>
      <xdr:rowOff>24094</xdr:rowOff>
    </xdr:from>
    <xdr:to>
      <xdr:col>5</xdr:col>
      <xdr:colOff>537887</xdr:colOff>
      <xdr:row>3</xdr:row>
      <xdr:rowOff>214594</xdr:rowOff>
    </xdr:to>
    <xdr:pic>
      <xdr:nvPicPr>
        <xdr:cNvPr id="266" name="Imagen 265" descr="http://prepbcs.com.mx/media_bcs2015/logos/logo_pn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1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155763</xdr:colOff>
      <xdr:row>2</xdr:row>
      <xdr:rowOff>24094</xdr:rowOff>
    </xdr:from>
    <xdr:to>
      <xdr:col>6</xdr:col>
      <xdr:colOff>537887</xdr:colOff>
      <xdr:row>3</xdr:row>
      <xdr:rowOff>214594</xdr:rowOff>
    </xdr:to>
    <xdr:pic>
      <xdr:nvPicPr>
        <xdr:cNvPr id="267" name="Imagen 266" descr="http://prepbcs.com.mx/media_bcs2015/logos/logo_morena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9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155763</xdr:colOff>
      <xdr:row>2</xdr:row>
      <xdr:rowOff>24094</xdr:rowOff>
    </xdr:from>
    <xdr:to>
      <xdr:col>7</xdr:col>
      <xdr:colOff>537887</xdr:colOff>
      <xdr:row>3</xdr:row>
      <xdr:rowOff>214594</xdr:rowOff>
    </xdr:to>
    <xdr:pic>
      <xdr:nvPicPr>
        <xdr:cNvPr id="268" name="Imagen 267" descr="http://prepbcs.com.mx/media_bcs2015/logos/logo_ci1_1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7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155763</xdr:colOff>
      <xdr:row>2</xdr:row>
      <xdr:rowOff>24094</xdr:rowOff>
    </xdr:from>
    <xdr:to>
      <xdr:col>8</xdr:col>
      <xdr:colOff>537887</xdr:colOff>
      <xdr:row>3</xdr:row>
      <xdr:rowOff>214594</xdr:rowOff>
    </xdr:to>
    <xdr:pic>
      <xdr:nvPicPr>
        <xdr:cNvPr id="269" name="Imagen 268" descr="http://prepbcs.com.mx/media_bcs2015/logos/logo_cc_pri_pvem_pna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5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155763</xdr:colOff>
      <xdr:row>2</xdr:row>
      <xdr:rowOff>24094</xdr:rowOff>
    </xdr:from>
    <xdr:to>
      <xdr:col>9</xdr:col>
      <xdr:colOff>537887</xdr:colOff>
      <xdr:row>3</xdr:row>
      <xdr:rowOff>214594</xdr:rowOff>
    </xdr:to>
    <xdr:pic>
      <xdr:nvPicPr>
        <xdr:cNvPr id="270" name="Imagen 269" descr="http://prepbcs.com.mx/media_bcs2015/logos/logo_cc_pri_pvem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93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155763</xdr:colOff>
      <xdr:row>2</xdr:row>
      <xdr:rowOff>24094</xdr:rowOff>
    </xdr:from>
    <xdr:to>
      <xdr:col>10</xdr:col>
      <xdr:colOff>537887</xdr:colOff>
      <xdr:row>3</xdr:row>
      <xdr:rowOff>214594</xdr:rowOff>
    </xdr:to>
    <xdr:pic>
      <xdr:nvPicPr>
        <xdr:cNvPr id="271" name="Imagen 270" descr="http://prepbcs.com.mx/media_bcs2015/logos/logo_cc_pri_pna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1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155763</xdr:colOff>
      <xdr:row>2</xdr:row>
      <xdr:rowOff>24094</xdr:rowOff>
    </xdr:from>
    <xdr:to>
      <xdr:col>11</xdr:col>
      <xdr:colOff>537887</xdr:colOff>
      <xdr:row>3</xdr:row>
      <xdr:rowOff>214594</xdr:rowOff>
    </xdr:to>
    <xdr:pic>
      <xdr:nvPicPr>
        <xdr:cNvPr id="272" name="Imagen 271" descr="http://prepbcs.com.mx/media_bcs2015/logos/logo_cc_pvem_pna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09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155763</xdr:colOff>
      <xdr:row>2</xdr:row>
      <xdr:rowOff>24094</xdr:rowOff>
    </xdr:from>
    <xdr:to>
      <xdr:col>12</xdr:col>
      <xdr:colOff>537887</xdr:colOff>
      <xdr:row>3</xdr:row>
      <xdr:rowOff>214594</xdr:rowOff>
    </xdr:to>
    <xdr:pic>
      <xdr:nvPicPr>
        <xdr:cNvPr id="273" name="Imagen 272" descr="http://prepbcs.com.mx/media_bcs2015/logos/logo_sum_cc_pri_pvem_pna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7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155763</xdr:colOff>
      <xdr:row>2</xdr:row>
      <xdr:rowOff>24094</xdr:rowOff>
    </xdr:from>
    <xdr:to>
      <xdr:col>13</xdr:col>
      <xdr:colOff>537887</xdr:colOff>
      <xdr:row>3</xdr:row>
      <xdr:rowOff>214594</xdr:rowOff>
    </xdr:to>
    <xdr:pic>
      <xdr:nvPicPr>
        <xdr:cNvPr id="274" name="Imagen 273" descr="http://prepbcs.com.mx/media_bcs2015/logos/logo_noreg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5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155763</xdr:colOff>
      <xdr:row>2</xdr:row>
      <xdr:rowOff>24094</xdr:rowOff>
    </xdr:from>
    <xdr:to>
      <xdr:col>14</xdr:col>
      <xdr:colOff>537887</xdr:colOff>
      <xdr:row>3</xdr:row>
      <xdr:rowOff>214594</xdr:rowOff>
    </xdr:to>
    <xdr:pic>
      <xdr:nvPicPr>
        <xdr:cNvPr id="275" name="Imagen 274" descr="http://prepbcs.com.mx/media_bcs2015/logos/logo_nulos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388" y="557494"/>
          <a:ext cx="38212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L11" sqref="L11"/>
    </sheetView>
  </sheetViews>
  <sheetFormatPr baseColWidth="10" defaultRowHeight="15" x14ac:dyDescent="0.25"/>
  <cols>
    <col min="1" max="1" width="9.85546875" bestFit="1" customWidth="1"/>
    <col min="2" max="12" width="10.28515625" customWidth="1"/>
    <col min="13" max="13" width="11" customWidth="1"/>
    <col min="14" max="15" width="10.28515625" customWidth="1"/>
    <col min="16" max="16" width="11.28515625" customWidth="1"/>
  </cols>
  <sheetData>
    <row r="1" spans="1:16" ht="19.5" thickBot="1" x14ac:dyDescent="0.3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22.5" thickTop="1" thickBot="1" x14ac:dyDescent="0.3">
      <c r="A2" s="4"/>
      <c r="B2" s="18" t="s">
        <v>1</v>
      </c>
      <c r="C2" s="19"/>
      <c r="D2" s="19"/>
      <c r="E2" s="19"/>
      <c r="F2" s="19"/>
      <c r="G2" s="19"/>
      <c r="H2" s="20"/>
      <c r="I2" s="18" t="s">
        <v>2</v>
      </c>
      <c r="J2" s="19"/>
      <c r="K2" s="19"/>
      <c r="L2" s="20"/>
      <c r="M2" s="1" t="s">
        <v>23</v>
      </c>
      <c r="N2" s="18" t="s">
        <v>3</v>
      </c>
      <c r="O2" s="19"/>
      <c r="P2" s="3"/>
    </row>
    <row r="3" spans="1:16" x14ac:dyDescent="0.25">
      <c r="A3" s="21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" t="s">
        <v>0</v>
      </c>
    </row>
    <row r="4" spans="1:16" ht="20.100000000000001" customHeight="1" thickBot="1" x14ac:dyDescent="0.3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6" t="s">
        <v>3</v>
      </c>
    </row>
    <row r="5" spans="1:16" ht="20.100000000000001" customHeight="1" thickBot="1" x14ac:dyDescent="0.3">
      <c r="A5" s="12" t="s">
        <v>4</v>
      </c>
      <c r="B5" s="2">
        <v>6952</v>
      </c>
      <c r="C5" s="2">
        <v>4797</v>
      </c>
      <c r="D5" s="2">
        <v>1187</v>
      </c>
      <c r="E5" s="2">
        <v>408</v>
      </c>
      <c r="F5" s="2">
        <v>151</v>
      </c>
      <c r="G5" s="2">
        <v>1368</v>
      </c>
      <c r="H5" s="2">
        <v>355</v>
      </c>
      <c r="I5" s="2">
        <v>317</v>
      </c>
      <c r="J5" s="2">
        <v>319</v>
      </c>
      <c r="K5" s="2">
        <v>26</v>
      </c>
      <c r="L5" s="2">
        <v>3</v>
      </c>
      <c r="M5" s="2">
        <f>SUM(L5,I5,J5,K5,F5,E5,C5)</f>
        <v>6021</v>
      </c>
      <c r="N5" s="2">
        <v>43</v>
      </c>
      <c r="O5" s="2">
        <v>523</v>
      </c>
      <c r="P5" s="10">
        <f>SUM(B5,C5,D5,E5,F5,G5,H5,I5,J5,K5,L5,N5,O5)</f>
        <v>16449</v>
      </c>
    </row>
    <row r="6" spans="1:16" ht="20.100000000000001" customHeight="1" thickBot="1" x14ac:dyDescent="0.3">
      <c r="A6" s="12" t="s">
        <v>5</v>
      </c>
      <c r="B6" s="2">
        <v>5548</v>
      </c>
      <c r="C6" s="2">
        <v>3349</v>
      </c>
      <c r="D6" s="2">
        <v>651</v>
      </c>
      <c r="E6" s="2">
        <v>117</v>
      </c>
      <c r="F6" s="2">
        <v>69</v>
      </c>
      <c r="G6" s="2">
        <v>875</v>
      </c>
      <c r="H6" s="2">
        <v>247</v>
      </c>
      <c r="I6" s="2">
        <v>184</v>
      </c>
      <c r="J6" s="2">
        <v>139</v>
      </c>
      <c r="K6" s="2">
        <v>16</v>
      </c>
      <c r="L6" s="2">
        <v>2</v>
      </c>
      <c r="M6" s="2">
        <f t="shared" ref="M6:M20" si="0">SUM(L6,I6,J6,K6,F6,E6,C6)</f>
        <v>3876</v>
      </c>
      <c r="N6" s="2">
        <v>46</v>
      </c>
      <c r="O6" s="2">
        <v>330</v>
      </c>
      <c r="P6" s="10">
        <f t="shared" ref="P6:P20" si="1">SUM(B6,C6,D6,E6,F6,G6,H6,I6,J6,K6,L6,N6,O6)</f>
        <v>11573</v>
      </c>
    </row>
    <row r="7" spans="1:16" ht="20.100000000000001" customHeight="1" thickBot="1" x14ac:dyDescent="0.3">
      <c r="A7" s="12" t="s">
        <v>6</v>
      </c>
      <c r="B7" s="2">
        <v>5659</v>
      </c>
      <c r="C7" s="2">
        <v>3729</v>
      </c>
      <c r="D7" s="2">
        <v>728</v>
      </c>
      <c r="E7" s="2">
        <v>78</v>
      </c>
      <c r="F7" s="2">
        <v>82</v>
      </c>
      <c r="G7" s="2">
        <v>965</v>
      </c>
      <c r="H7" s="2">
        <v>345</v>
      </c>
      <c r="I7" s="2">
        <v>204</v>
      </c>
      <c r="J7" s="2">
        <v>148</v>
      </c>
      <c r="K7" s="2">
        <v>10</v>
      </c>
      <c r="L7" s="2">
        <v>0</v>
      </c>
      <c r="M7" s="2">
        <f t="shared" si="0"/>
        <v>4251</v>
      </c>
      <c r="N7" s="2">
        <v>56</v>
      </c>
      <c r="O7" s="2">
        <v>343</v>
      </c>
      <c r="P7" s="10">
        <f t="shared" si="1"/>
        <v>12347</v>
      </c>
    </row>
    <row r="8" spans="1:16" ht="20.100000000000001" customHeight="1" thickBot="1" x14ac:dyDescent="0.3">
      <c r="A8" s="12" t="s">
        <v>7</v>
      </c>
      <c r="B8" s="2">
        <v>15709</v>
      </c>
      <c r="C8" s="2">
        <v>9777</v>
      </c>
      <c r="D8" s="2">
        <v>2166</v>
      </c>
      <c r="E8" s="2">
        <v>294</v>
      </c>
      <c r="F8" s="2">
        <v>371</v>
      </c>
      <c r="G8" s="2">
        <v>3119</v>
      </c>
      <c r="H8" s="2">
        <v>1060</v>
      </c>
      <c r="I8" s="2">
        <v>344</v>
      </c>
      <c r="J8" s="2">
        <v>280</v>
      </c>
      <c r="K8" s="2">
        <v>36</v>
      </c>
      <c r="L8" s="2">
        <v>2</v>
      </c>
      <c r="M8" s="2">
        <f t="shared" si="0"/>
        <v>11104</v>
      </c>
      <c r="N8" s="2">
        <v>189</v>
      </c>
      <c r="O8" s="2">
        <v>862</v>
      </c>
      <c r="P8" s="10">
        <f t="shared" si="1"/>
        <v>34209</v>
      </c>
    </row>
    <row r="9" spans="1:16" ht="20.100000000000001" customHeight="1" thickBot="1" x14ac:dyDescent="0.3">
      <c r="A9" s="12" t="s">
        <v>8</v>
      </c>
      <c r="B9" s="2">
        <v>9132</v>
      </c>
      <c r="C9" s="2">
        <v>6451</v>
      </c>
      <c r="D9" s="2">
        <v>961</v>
      </c>
      <c r="E9" s="2">
        <v>179</v>
      </c>
      <c r="F9" s="2">
        <v>180</v>
      </c>
      <c r="G9" s="2">
        <v>1722</v>
      </c>
      <c r="H9" s="2">
        <v>538</v>
      </c>
      <c r="I9" s="2">
        <v>253</v>
      </c>
      <c r="J9" s="2">
        <v>200</v>
      </c>
      <c r="K9" s="2">
        <v>17</v>
      </c>
      <c r="L9" s="2">
        <v>22</v>
      </c>
      <c r="M9" s="2">
        <f t="shared" ref="M9" si="2">SUM(L9,I9,J9,K9,F9,E9,C9)</f>
        <v>7302</v>
      </c>
      <c r="N9" s="2">
        <v>84</v>
      </c>
      <c r="O9" s="2">
        <v>555</v>
      </c>
      <c r="P9" s="10">
        <f t="shared" ref="P9" si="3">SUM(B9,C9,D9,E9,F9,G9,H9,I9,J9,K9,L9,N9,O9)</f>
        <v>20294</v>
      </c>
    </row>
    <row r="10" spans="1:16" ht="20.100000000000001" customHeight="1" thickBot="1" x14ac:dyDescent="0.3">
      <c r="A10" s="12" t="s">
        <v>9</v>
      </c>
      <c r="B10" s="2">
        <v>4631</v>
      </c>
      <c r="C10" s="2">
        <v>3148</v>
      </c>
      <c r="D10" s="2">
        <v>346</v>
      </c>
      <c r="E10" s="2">
        <v>40</v>
      </c>
      <c r="F10" s="2">
        <v>46</v>
      </c>
      <c r="G10" s="2">
        <v>366</v>
      </c>
      <c r="H10" s="2">
        <v>52</v>
      </c>
      <c r="I10" s="2">
        <v>186</v>
      </c>
      <c r="J10" s="2">
        <v>74</v>
      </c>
      <c r="K10" s="2">
        <v>3</v>
      </c>
      <c r="L10" s="2">
        <v>4</v>
      </c>
      <c r="M10" s="2">
        <f t="shared" si="0"/>
        <v>3501</v>
      </c>
      <c r="N10" s="2">
        <v>19</v>
      </c>
      <c r="O10" s="2">
        <v>321</v>
      </c>
      <c r="P10" s="10">
        <f t="shared" si="1"/>
        <v>9236</v>
      </c>
    </row>
    <row r="11" spans="1:16" ht="20.100000000000001" customHeight="1" thickBot="1" x14ac:dyDescent="0.3">
      <c r="A11" s="12" t="s">
        <v>10</v>
      </c>
      <c r="B11" s="2">
        <v>11808</v>
      </c>
      <c r="C11" s="2">
        <v>9755</v>
      </c>
      <c r="D11" s="2">
        <v>5638</v>
      </c>
      <c r="E11" s="2">
        <v>386</v>
      </c>
      <c r="F11" s="2">
        <v>312</v>
      </c>
      <c r="G11" s="2">
        <v>2049</v>
      </c>
      <c r="H11" s="2">
        <v>480</v>
      </c>
      <c r="I11" s="2">
        <v>122</v>
      </c>
      <c r="J11" s="2">
        <v>183</v>
      </c>
      <c r="K11" s="2">
        <v>18</v>
      </c>
      <c r="L11" s="2">
        <v>2</v>
      </c>
      <c r="M11" s="2">
        <f t="shared" si="0"/>
        <v>10778</v>
      </c>
      <c r="N11" s="2">
        <v>88</v>
      </c>
      <c r="O11" s="2">
        <v>1072</v>
      </c>
      <c r="P11" s="10">
        <f t="shared" si="1"/>
        <v>31913</v>
      </c>
    </row>
    <row r="12" spans="1:16" ht="20.100000000000001" customHeight="1" thickBot="1" x14ac:dyDescent="0.3">
      <c r="A12" s="12" t="s">
        <v>11</v>
      </c>
      <c r="B12" s="2">
        <v>14564</v>
      </c>
      <c r="C12" s="2">
        <v>7712</v>
      </c>
      <c r="D12" s="2">
        <v>4431</v>
      </c>
      <c r="E12" s="2">
        <v>453</v>
      </c>
      <c r="F12" s="2">
        <v>403</v>
      </c>
      <c r="G12" s="2">
        <v>2400</v>
      </c>
      <c r="H12" s="2">
        <v>672</v>
      </c>
      <c r="I12" s="2">
        <v>255</v>
      </c>
      <c r="J12" s="2">
        <v>176</v>
      </c>
      <c r="K12" s="2">
        <v>20</v>
      </c>
      <c r="L12" s="2">
        <v>4</v>
      </c>
      <c r="M12" s="2">
        <f t="shared" ref="M12" si="4">SUM(L12,I12,J12,K12,F12,E12,C12)</f>
        <v>9023</v>
      </c>
      <c r="N12" s="2">
        <v>180</v>
      </c>
      <c r="O12" s="2">
        <v>1092</v>
      </c>
      <c r="P12" s="10">
        <f t="shared" si="1"/>
        <v>32362</v>
      </c>
    </row>
    <row r="13" spans="1:16" ht="20.100000000000001" customHeight="1" thickBot="1" x14ac:dyDescent="0.3">
      <c r="A13" s="12" t="s">
        <v>12</v>
      </c>
      <c r="B13" s="2">
        <v>3863</v>
      </c>
      <c r="C13" s="2">
        <v>3553</v>
      </c>
      <c r="D13" s="2">
        <v>456</v>
      </c>
      <c r="E13" s="2">
        <v>43</v>
      </c>
      <c r="F13" s="2">
        <v>57</v>
      </c>
      <c r="G13" s="2">
        <v>310</v>
      </c>
      <c r="H13" s="2">
        <v>80</v>
      </c>
      <c r="I13" s="2">
        <v>116</v>
      </c>
      <c r="J13" s="2">
        <v>7</v>
      </c>
      <c r="K13" s="2">
        <v>0</v>
      </c>
      <c r="L13" s="2">
        <v>101</v>
      </c>
      <c r="M13" s="2">
        <f t="shared" si="0"/>
        <v>3877</v>
      </c>
      <c r="N13" s="2">
        <v>10</v>
      </c>
      <c r="O13" s="2">
        <v>150</v>
      </c>
      <c r="P13" s="10">
        <f t="shared" si="1"/>
        <v>8746</v>
      </c>
    </row>
    <row r="14" spans="1:16" ht="20.100000000000001" customHeight="1" thickBot="1" x14ac:dyDescent="0.3">
      <c r="A14" s="12" t="s">
        <v>13</v>
      </c>
      <c r="B14" s="2">
        <v>4392</v>
      </c>
      <c r="C14" s="2">
        <v>4309</v>
      </c>
      <c r="D14" s="2">
        <v>762</v>
      </c>
      <c r="E14" s="2">
        <v>93</v>
      </c>
      <c r="F14" s="2">
        <v>76</v>
      </c>
      <c r="G14" s="2">
        <v>330</v>
      </c>
      <c r="H14" s="2">
        <v>102</v>
      </c>
      <c r="I14" s="2">
        <v>109</v>
      </c>
      <c r="J14" s="2">
        <v>184</v>
      </c>
      <c r="K14" s="2">
        <v>16</v>
      </c>
      <c r="L14" s="2">
        <v>3</v>
      </c>
      <c r="M14" s="2">
        <f t="shared" si="0"/>
        <v>4790</v>
      </c>
      <c r="N14" s="2">
        <v>5</v>
      </c>
      <c r="O14" s="2">
        <v>303</v>
      </c>
      <c r="P14" s="10">
        <f t="shared" si="1"/>
        <v>10684</v>
      </c>
    </row>
    <row r="15" spans="1:16" ht="20.100000000000001" customHeight="1" thickBot="1" x14ac:dyDescent="0.3">
      <c r="A15" s="12" t="s">
        <v>14</v>
      </c>
      <c r="B15" s="2">
        <v>4559</v>
      </c>
      <c r="C15" s="2">
        <v>4127</v>
      </c>
      <c r="D15" s="2">
        <v>365</v>
      </c>
      <c r="E15" s="2">
        <v>87</v>
      </c>
      <c r="F15" s="2">
        <v>122</v>
      </c>
      <c r="G15" s="2">
        <v>234</v>
      </c>
      <c r="H15" s="2">
        <v>73</v>
      </c>
      <c r="I15" s="2">
        <v>59</v>
      </c>
      <c r="J15" s="2">
        <v>132</v>
      </c>
      <c r="K15" s="2">
        <v>22</v>
      </c>
      <c r="L15" s="2">
        <v>4</v>
      </c>
      <c r="M15" s="2">
        <f t="shared" si="0"/>
        <v>4553</v>
      </c>
      <c r="N15" s="2">
        <v>4</v>
      </c>
      <c r="O15" s="2">
        <v>246</v>
      </c>
      <c r="P15" s="10">
        <f t="shared" si="1"/>
        <v>10034</v>
      </c>
    </row>
    <row r="16" spans="1:16" ht="20.100000000000001" customHeight="1" thickBot="1" x14ac:dyDescent="0.3">
      <c r="A16" s="12" t="s">
        <v>15</v>
      </c>
      <c r="B16" s="2">
        <v>5970</v>
      </c>
      <c r="C16" s="2">
        <v>4171</v>
      </c>
      <c r="D16" s="2">
        <v>228</v>
      </c>
      <c r="E16" s="2">
        <v>54</v>
      </c>
      <c r="F16" s="2">
        <v>48</v>
      </c>
      <c r="G16" s="2">
        <v>212</v>
      </c>
      <c r="H16" s="2">
        <v>42</v>
      </c>
      <c r="I16" s="2">
        <v>77</v>
      </c>
      <c r="J16" s="2">
        <v>83</v>
      </c>
      <c r="K16" s="2">
        <v>15</v>
      </c>
      <c r="L16" s="2">
        <v>3</v>
      </c>
      <c r="M16" s="2">
        <f t="shared" si="0"/>
        <v>4451</v>
      </c>
      <c r="N16" s="2">
        <v>6</v>
      </c>
      <c r="O16" s="2">
        <v>195</v>
      </c>
      <c r="P16" s="10">
        <f t="shared" si="1"/>
        <v>11104</v>
      </c>
    </row>
    <row r="17" spans="1:16" ht="20.100000000000001" customHeight="1" thickBot="1" x14ac:dyDescent="0.3">
      <c r="A17" s="12" t="s">
        <v>16</v>
      </c>
      <c r="B17" s="2">
        <v>4899</v>
      </c>
      <c r="C17" s="2">
        <v>3111</v>
      </c>
      <c r="D17" s="2">
        <v>203</v>
      </c>
      <c r="E17" s="2">
        <v>73</v>
      </c>
      <c r="F17" s="2">
        <v>469</v>
      </c>
      <c r="G17" s="2">
        <v>210</v>
      </c>
      <c r="H17" s="2">
        <v>114</v>
      </c>
      <c r="I17" s="2">
        <v>45</v>
      </c>
      <c r="J17" s="2">
        <v>43</v>
      </c>
      <c r="K17" s="2">
        <v>37</v>
      </c>
      <c r="L17" s="2">
        <v>6</v>
      </c>
      <c r="M17" s="2">
        <f t="shared" si="0"/>
        <v>3784</v>
      </c>
      <c r="N17" s="2">
        <v>6</v>
      </c>
      <c r="O17" s="2">
        <v>296</v>
      </c>
      <c r="P17" s="10">
        <f t="shared" si="1"/>
        <v>9512</v>
      </c>
    </row>
    <row r="18" spans="1:16" ht="20.100000000000001" customHeight="1" thickBot="1" x14ac:dyDescent="0.3">
      <c r="A18" s="12" t="s">
        <v>17</v>
      </c>
      <c r="B18" s="2">
        <v>3879</v>
      </c>
      <c r="C18" s="2">
        <v>1960</v>
      </c>
      <c r="D18" s="2">
        <v>455</v>
      </c>
      <c r="E18" s="2">
        <v>95</v>
      </c>
      <c r="F18" s="2">
        <v>1015</v>
      </c>
      <c r="G18" s="2">
        <v>449</v>
      </c>
      <c r="H18" s="2">
        <v>95</v>
      </c>
      <c r="I18" s="2">
        <v>58</v>
      </c>
      <c r="J18" s="2">
        <v>31</v>
      </c>
      <c r="K18" s="2">
        <v>59</v>
      </c>
      <c r="L18" s="2">
        <v>6</v>
      </c>
      <c r="M18" s="2">
        <f t="shared" si="0"/>
        <v>3224</v>
      </c>
      <c r="N18" s="2">
        <v>12</v>
      </c>
      <c r="O18" s="2">
        <v>349</v>
      </c>
      <c r="P18" s="10">
        <f t="shared" si="1"/>
        <v>8463</v>
      </c>
    </row>
    <row r="19" spans="1:16" ht="20.100000000000001" customHeight="1" thickBot="1" x14ac:dyDescent="0.3">
      <c r="A19" s="12" t="s">
        <v>18</v>
      </c>
      <c r="B19" s="2">
        <v>2583</v>
      </c>
      <c r="C19" s="2">
        <v>1293</v>
      </c>
      <c r="D19" s="2">
        <v>249</v>
      </c>
      <c r="E19" s="2">
        <v>42</v>
      </c>
      <c r="F19" s="2">
        <v>173</v>
      </c>
      <c r="G19" s="2">
        <v>136</v>
      </c>
      <c r="H19" s="2">
        <v>23</v>
      </c>
      <c r="I19" s="2">
        <v>24</v>
      </c>
      <c r="J19" s="2">
        <v>22</v>
      </c>
      <c r="K19" s="2">
        <v>20</v>
      </c>
      <c r="L19" s="2">
        <v>0</v>
      </c>
      <c r="M19" s="2">
        <f t="shared" si="0"/>
        <v>1574</v>
      </c>
      <c r="N19" s="2">
        <v>1</v>
      </c>
      <c r="O19" s="2">
        <v>133</v>
      </c>
      <c r="P19" s="10">
        <f t="shared" si="1"/>
        <v>4699</v>
      </c>
    </row>
    <row r="20" spans="1:16" ht="20.100000000000001" customHeight="1" thickBot="1" x14ac:dyDescent="0.3">
      <c r="A20" s="12" t="s">
        <v>19</v>
      </c>
      <c r="B20" s="2">
        <v>6300</v>
      </c>
      <c r="C20" s="2">
        <v>4090</v>
      </c>
      <c r="D20" s="2">
        <v>2282</v>
      </c>
      <c r="E20" s="2">
        <v>190</v>
      </c>
      <c r="F20" s="2">
        <v>137</v>
      </c>
      <c r="G20" s="2">
        <v>1079</v>
      </c>
      <c r="H20" s="2">
        <v>83</v>
      </c>
      <c r="I20" s="2">
        <v>71</v>
      </c>
      <c r="J20" s="2">
        <v>9</v>
      </c>
      <c r="K20" s="2">
        <v>0</v>
      </c>
      <c r="L20" s="2">
        <v>263</v>
      </c>
      <c r="M20" s="2">
        <f t="shared" si="0"/>
        <v>4760</v>
      </c>
      <c r="N20" s="2">
        <v>62</v>
      </c>
      <c r="O20" s="2">
        <v>505</v>
      </c>
      <c r="P20" s="10">
        <f t="shared" si="1"/>
        <v>15071</v>
      </c>
    </row>
    <row r="21" spans="1:16" ht="20.100000000000001" customHeight="1" thickBot="1" x14ac:dyDescent="0.3">
      <c r="A21" s="7" t="s">
        <v>21</v>
      </c>
      <c r="B21" s="8">
        <f>SUM(B5:B20)</f>
        <v>110448</v>
      </c>
      <c r="C21" s="8">
        <f t="shared" ref="C21:P21" si="5">SUM(C5:C20)</f>
        <v>75332</v>
      </c>
      <c r="D21" s="8">
        <f t="shared" si="5"/>
        <v>21108</v>
      </c>
      <c r="E21" s="8">
        <f t="shared" si="5"/>
        <v>2632</v>
      </c>
      <c r="F21" s="8">
        <f t="shared" si="5"/>
        <v>3711</v>
      </c>
      <c r="G21" s="8">
        <f t="shared" si="5"/>
        <v>15824</v>
      </c>
      <c r="H21" s="8">
        <f t="shared" si="5"/>
        <v>4361</v>
      </c>
      <c r="I21" s="8">
        <f t="shared" si="5"/>
        <v>2424</v>
      </c>
      <c r="J21" s="8">
        <f t="shared" si="5"/>
        <v>2030</v>
      </c>
      <c r="K21" s="8">
        <f t="shared" si="5"/>
        <v>315</v>
      </c>
      <c r="L21" s="8">
        <f t="shared" si="5"/>
        <v>425</v>
      </c>
      <c r="M21" s="8">
        <f t="shared" si="5"/>
        <v>86869</v>
      </c>
      <c r="N21" s="8">
        <f t="shared" si="5"/>
        <v>811</v>
      </c>
      <c r="O21" s="8">
        <f t="shared" si="5"/>
        <v>7275</v>
      </c>
      <c r="P21" s="9">
        <f t="shared" si="5"/>
        <v>246696</v>
      </c>
    </row>
    <row r="23" spans="1:16" x14ac:dyDescent="0.25">
      <c r="C23" s="11"/>
    </row>
  </sheetData>
  <mergeCells count="19">
    <mergeCell ref="A1:P1"/>
    <mergeCell ref="B2:H2"/>
    <mergeCell ref="I2:L2"/>
    <mergeCell ref="N2:O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H3:H4"/>
    <mergeCell ref="I3:I4"/>
    <mergeCell ref="J3:J4"/>
    <mergeCell ref="K3:K4"/>
    <mergeCell ref="L3:L4"/>
    <mergeCell ref="M3:M4"/>
  </mergeCells>
  <conditionalFormatting sqref="B5:O5">
    <cfRule type="top10" dxfId="15" priority="16" rank="1"/>
  </conditionalFormatting>
  <conditionalFormatting sqref="B6:O6">
    <cfRule type="top10" dxfId="14" priority="15" rank="1"/>
  </conditionalFormatting>
  <conditionalFormatting sqref="B7:O7">
    <cfRule type="top10" dxfId="13" priority="14" rank="1"/>
  </conditionalFormatting>
  <conditionalFormatting sqref="B8:O8">
    <cfRule type="top10" dxfId="12" priority="13" rank="1"/>
  </conditionalFormatting>
  <conditionalFormatting sqref="B9:O9">
    <cfRule type="top10" dxfId="11" priority="12" rank="1"/>
  </conditionalFormatting>
  <conditionalFormatting sqref="B10:O10">
    <cfRule type="top10" dxfId="10" priority="11" rank="1"/>
  </conditionalFormatting>
  <conditionalFormatting sqref="B11:O11">
    <cfRule type="top10" dxfId="9" priority="10" rank="1"/>
  </conditionalFormatting>
  <conditionalFormatting sqref="B12:O12">
    <cfRule type="top10" dxfId="8" priority="9" rank="1"/>
  </conditionalFormatting>
  <conditionalFormatting sqref="B13:O13">
    <cfRule type="top10" dxfId="7" priority="8" rank="1"/>
  </conditionalFormatting>
  <conditionalFormatting sqref="B14:O14">
    <cfRule type="top10" dxfId="6" priority="7" rank="1"/>
  </conditionalFormatting>
  <conditionalFormatting sqref="B15:O15">
    <cfRule type="top10" dxfId="5" priority="6" rank="1"/>
  </conditionalFormatting>
  <conditionalFormatting sqref="B16:O16">
    <cfRule type="top10" dxfId="4" priority="5" rank="1"/>
  </conditionalFormatting>
  <conditionalFormatting sqref="B17:O17">
    <cfRule type="top10" dxfId="3" priority="4" rank="1"/>
  </conditionalFormatting>
  <conditionalFormatting sqref="B18:O18">
    <cfRule type="top10" dxfId="2" priority="3" rank="1"/>
  </conditionalFormatting>
  <conditionalFormatting sqref="B19:O19">
    <cfRule type="top10" dxfId="1" priority="2" rank="1"/>
  </conditionalFormatting>
  <conditionalFormatting sqref="B20:O20">
    <cfRule type="top10" dxfId="0" priority="1" rank="1"/>
  </conditionalFormatting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Oscar Martínez</dc:creator>
  <cp:lastModifiedBy>Usuario1</cp:lastModifiedBy>
  <cp:lastPrinted>2015-06-12T02:33:10Z</cp:lastPrinted>
  <dcterms:created xsi:type="dcterms:W3CDTF">2015-06-11T17:47:54Z</dcterms:created>
  <dcterms:modified xsi:type="dcterms:W3CDTF">2015-06-12T02:33:13Z</dcterms:modified>
</cp:coreProperties>
</file>